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SDT1\Desktop\Archivos Tepetzintla\Obl D transp y D LGCG\Titulo V guias de como hacerlas\"/>
    </mc:Choice>
  </mc:AlternateContent>
  <bookViews>
    <workbookView xWindow="120" yWindow="15" windowWidth="15195" windowHeight="8190" tabRatio="927"/>
  </bookViews>
  <sheets>
    <sheet name="ANUAL 3" sheetId="10" r:id="rId1"/>
  </sheets>
  <calcPr calcId="152511"/>
</workbook>
</file>

<file path=xl/calcChain.xml><?xml version="1.0" encoding="utf-8"?>
<calcChain xmlns="http://schemas.openxmlformats.org/spreadsheetml/2006/main">
  <c r="C57" i="10" l="1"/>
  <c r="D14" i="10"/>
  <c r="D45" i="10"/>
  <c r="D44" i="10"/>
  <c r="D43" i="10" l="1"/>
  <c r="D35" i="10"/>
  <c r="D32" i="10"/>
  <c r="D31" i="10"/>
  <c r="D4" i="10"/>
  <c r="D27" i="10"/>
  <c r="D25" i="10"/>
  <c r="D24" i="10"/>
  <c r="D13" i="10"/>
  <c r="D12" i="10"/>
  <c r="D7" i="10"/>
  <c r="D5" i="10"/>
</calcChain>
</file>

<file path=xl/sharedStrings.xml><?xml version="1.0" encoding="utf-8"?>
<sst xmlns="http://schemas.openxmlformats.org/spreadsheetml/2006/main" count="68" uniqueCount="66">
  <si>
    <t>Impuestos</t>
  </si>
  <si>
    <t>Impuesto sobre los Ingresos</t>
  </si>
  <si>
    <t>Impuesto Sobre Nòminas y Asimilables</t>
  </si>
  <si>
    <t>Accesorios</t>
  </si>
  <si>
    <t>Otros Impuestos</t>
  </si>
  <si>
    <t>Contribuciones de Mejoras</t>
  </si>
  <si>
    <t>Contribucion de Mejoras por Obras Pùblicas</t>
  </si>
  <si>
    <t>Otros Derechos</t>
  </si>
  <si>
    <t>Productos</t>
  </si>
  <si>
    <t>Productos de Tipo Corriente</t>
  </si>
  <si>
    <t>Participaciones y Aportaciones</t>
  </si>
  <si>
    <t>Participaciones</t>
  </si>
  <si>
    <t>Convenios</t>
  </si>
  <si>
    <t>Transferencias, Asignaciones, Subsidios y Otras Ayudas</t>
  </si>
  <si>
    <t>Subsidios y Subvenciones</t>
  </si>
  <si>
    <t>Pensiones y Jubilaciones</t>
  </si>
  <si>
    <t>Endeudamiento Interno</t>
  </si>
  <si>
    <t>Endeudamiento Externo</t>
  </si>
  <si>
    <t>Entidad Federativa/Municipio</t>
  </si>
  <si>
    <t>T o t a l</t>
  </si>
  <si>
    <t>Anual</t>
  </si>
  <si>
    <t xml:space="preserve">Enero 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</si>
  <si>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</si>
  <si>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</si>
  <si>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</si>
  <si>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</si>
  <si>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</si>
  <si>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</si>
  <si>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</si>
  <si>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>Sepbre</t>
  </si>
  <si>
    <t xml:space="preserve">Octubre </t>
  </si>
  <si>
    <t>Impuesto sobre el Patrimonio</t>
  </si>
  <si>
    <t>Impuestos al Comercio Exterior</t>
  </si>
  <si>
    <t>Impuestos Ecològicos</t>
  </si>
  <si>
    <t>Novbre</t>
  </si>
  <si>
    <t>Dicbre</t>
  </si>
  <si>
    <t>Imptos no comprendidos en las fracc de la Ley de Ingresos causados en ejer Fisc. Anteriores Pendientes de Liquidaciòn o Pago</t>
  </si>
  <si>
    <t>Cuotas y Aportaciones de Seg. Social</t>
  </si>
  <si>
    <t>Aportaciones para Fondos de Vivienda</t>
  </si>
  <si>
    <t>Cutas para Seguro Social</t>
  </si>
  <si>
    <t>Cuotas de Ahorro para el Retiro</t>
  </si>
  <si>
    <t>Otras cuotas y Aportaciones para la Seguridad Social</t>
  </si>
  <si>
    <t>Contribucion de Mejoras no comprendidas en Fracc de Ley de Ingresos Causado en Ejer Fisc Anteriores Pendientes de Liquidaciòn o Pago</t>
  </si>
  <si>
    <t>D e r e c h o s</t>
  </si>
  <si>
    <t xml:space="preserve">Derecho por el uso, Goce Aprovechamiento o Explotacion de Bienes de Dominio Pùblico </t>
  </si>
  <si>
    <t>Derecho a los Hipodromos</t>
  </si>
  <si>
    <t>Derechos por prestaciòn de Servicios</t>
  </si>
  <si>
    <t>Derechos no comprendidos en las fracc de Ley de Ingresos causados en Ejerc Fisc Anteriores Pendientes de Liquidaciòn o Pago</t>
  </si>
  <si>
    <t>Productos de Capital.</t>
  </si>
  <si>
    <t>Productos no comprendidos en las frac. De la ley de ingresos causadas en ejerc. Ant. Pendientes de liquidacion o pago.</t>
  </si>
  <si>
    <t xml:space="preserve">Aprovechamientos </t>
  </si>
  <si>
    <t xml:space="preserve">Aprovechamiento de tipo de corriente </t>
  </si>
  <si>
    <t>Aprovechamiento de capital</t>
  </si>
  <si>
    <t>Aprovechamientos no comprendidos en las frac.de la ley de ingresos causadas en ejerc fisciscales  Ant. pendientes de liq. O pago.</t>
  </si>
  <si>
    <t>Ingresos por ventas de Bienes y Servicios</t>
  </si>
  <si>
    <t>Ingresos pòr ventas de Bienes y Servicios de Organismos Descentralizados</t>
  </si>
  <si>
    <t>Ingresos de operación de entidades Paraestatales Empresariales</t>
  </si>
  <si>
    <t>Ingresos por ventas de Bienes y Servicios Producidos en establecimientos del Gobierno Central</t>
  </si>
  <si>
    <t xml:space="preserve">Aportaciones </t>
  </si>
  <si>
    <t>Transferencias Internas y Asignaciones al Sector Pùblico</t>
  </si>
  <si>
    <t>Transferencias al Resto del Sector Público</t>
  </si>
  <si>
    <t xml:space="preserve">Ayudas Sociales </t>
  </si>
  <si>
    <t>Transferencias a Fideicomisos, Mandatos y Análogos</t>
  </si>
  <si>
    <t>Ingresos Derivados de Financiamientos</t>
  </si>
  <si>
    <t>Calendario de Ingresos del Ejercicio Fiscal 2017</t>
  </si>
  <si>
    <t>Impto sobre la Producciòn las Transacciones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</si>
</sst>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9" xfId="0" applyBorder="1"/>
    <xf numFmtId="0" fontId="0" fillId="0" borderId="2" xfId="0" applyBorder="1"/>
    <xf numFmtId="0" fontId="0" fillId="0" borderId="5" xfId="0" applyBorder="1"/>
    <xf numFmtId="0" fontId="0" fillId="0" borderId="8" xfId="0" applyBorder="1"/>
    <xf numFmtId="4" fontId="3" fillId="0" borderId="0" xfId="0" applyNumberFormat="1" applyFont="1"/>
    <xf numFmtId="0" fontId="0" fillId="0" borderId="9" xfId="0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0" fontId="3" fillId="0" borderId="9" xfId="0" applyFont="1" applyBorder="1"/>
    <xf numFmtId="0" fontId="3" fillId="0" borderId="9" xfId="0" applyFont="1" applyBorder="1" applyAlignment="1">
      <alignment wrapText="1"/>
    </xf>
    <xf numFmtId="0" fontId="3" fillId="0" borderId="9" xfId="0" applyFont="1" applyBorder="1" applyAlignment="1">
      <alignment vertical="top" wrapText="1"/>
    </xf>
    <xf numFmtId="4" fontId="4" fillId="0" borderId="1" xfId="0" applyNumberFormat="1" applyFont="1" applyBorder="1"/>
    <xf numFmtId="4" fontId="5" fillId="0" borderId="1" xfId="0" applyNumberFormat="1" applyFont="1" applyBorder="1" applyAlignment="1">
      <alignment horizontal="right"/>
    </xf>
    <xf numFmtId="4" fontId="1" fillId="0" borderId="1" xfId="0" applyNumberFormat="1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176"/>
  <sheetViews>
    <sheetView tabSelected="1" workbookViewId="0">
      <selection activeCell="E4" sqref="E4"/>
    </sheetView>
  </sheetViews>
  <sheetFormatPr baseColWidth="10" defaultRowHeight="15" x14ac:dyDescent="0.25"/>
  <cols>
    <col min="1" max="1" width="2.7109375" customWidth="1"/>
    <col min="2" max="2" width="37.140625" customWidth="1"/>
    <col min="3" max="3" width="10.85546875" customWidth="1"/>
    <col min="4" max="15" width="9.7109375" customWidth="1"/>
  </cols>
  <sheetData>
    <row r="1" spans="1:15" x14ac:dyDescent="0.25">
      <c r="A1" s="2"/>
      <c r="B1" s="17" t="s">
        <v>18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8"/>
    </row>
    <row r="2" spans="1:15" x14ac:dyDescent="0.25">
      <c r="A2" s="3"/>
      <c r="B2" s="15" t="s">
        <v>64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6"/>
    </row>
    <row r="3" spans="1:15" x14ac:dyDescent="0.25">
      <c r="A3" s="4"/>
      <c r="B3" s="1"/>
      <c r="C3" s="7" t="s">
        <v>20</v>
      </c>
      <c r="D3" s="7" t="s">
        <v>21</v>
      </c>
      <c r="E3" s="7" t="s">
        <v>22</v>
      </c>
      <c r="F3" s="7" t="s">
        <v>23</v>
      </c>
      <c r="G3" s="7" t="s">
        <v>24</v>
      </c>
      <c r="H3" s="7" t="s">
        <v>25</v>
      </c>
      <c r="I3" s="7" t="s">
        <v>26</v>
      </c>
      <c r="J3" s="7" t="s">
        <v>27</v>
      </c>
      <c r="K3" s="7" t="s">
        <v>28</v>
      </c>
      <c r="L3" s="7" t="s">
        <v>29</v>
      </c>
      <c r="M3" s="7" t="s">
        <v>30</v>
      </c>
      <c r="N3" s="7" t="s">
        <v>34</v>
      </c>
      <c r="O3" s="7" t="s">
        <v>35</v>
      </c>
    </row>
    <row r="4" spans="1:15" x14ac:dyDescent="0.25">
      <c r="A4" s="4"/>
      <c r="B4" s="6" t="s">
        <v>19</v>
      </c>
      <c r="C4" s="12">
        <v>44407774.090000004</v>
      </c>
      <c r="D4" s="13">
        <f>C4/12</f>
        <v>3700647.8408333338</v>
      </c>
      <c r="E4" s="12">
        <v>3700647.84</v>
      </c>
      <c r="F4" s="12">
        <v>3700647.84</v>
      </c>
      <c r="G4" s="12">
        <v>3700647.84</v>
      </c>
      <c r="H4" s="12">
        <v>3700647.84</v>
      </c>
      <c r="I4" s="12">
        <v>3700647.84</v>
      </c>
      <c r="J4" s="12">
        <v>3700647.84</v>
      </c>
      <c r="K4" s="12">
        <v>3700647.84</v>
      </c>
      <c r="L4" s="12">
        <v>3700647.84</v>
      </c>
      <c r="M4" s="12">
        <v>3700647.84</v>
      </c>
      <c r="N4" s="12">
        <v>3700647.84</v>
      </c>
      <c r="O4" s="12">
        <v>3700647.84</v>
      </c>
    </row>
    <row r="5" spans="1:15" x14ac:dyDescent="0.25">
      <c r="A5" s="21" t="s">
        <v>0</v>
      </c>
      <c r="B5" s="22"/>
      <c r="C5" s="12">
        <v>811811.86</v>
      </c>
      <c r="D5" s="12">
        <f>C5/12</f>
        <v>67650.988333333327</v>
      </c>
      <c r="E5" s="12">
        <v>67650.990000000005</v>
      </c>
      <c r="F5" s="12">
        <v>67650.990000000005</v>
      </c>
      <c r="G5" s="12">
        <v>67650.990000000005</v>
      </c>
      <c r="H5" s="12">
        <v>67650.990000000005</v>
      </c>
      <c r="I5" s="12">
        <v>67650.990000000005</v>
      </c>
      <c r="J5" s="12">
        <v>67650.990000000005</v>
      </c>
      <c r="K5" s="12">
        <v>67650.990000000005</v>
      </c>
      <c r="L5" s="12">
        <v>67650.990000000005</v>
      </c>
      <c r="M5" s="12">
        <v>67650.990000000005</v>
      </c>
      <c r="N5" s="12">
        <v>67650.990000000005</v>
      </c>
      <c r="O5" s="12">
        <v>67650.990000000005</v>
      </c>
    </row>
    <row r="6" spans="1:15" x14ac:dyDescent="0.25">
      <c r="A6" s="4"/>
      <c r="B6" s="9" t="s">
        <v>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x14ac:dyDescent="0.25">
      <c r="A7" s="4"/>
      <c r="B7" s="9" t="s">
        <v>31</v>
      </c>
      <c r="C7" s="8">
        <v>541747.91</v>
      </c>
      <c r="D7" s="8">
        <f>C7/12</f>
        <v>45145.659166666672</v>
      </c>
      <c r="E7" s="8">
        <v>45145.66</v>
      </c>
      <c r="F7" s="8">
        <v>45145.66</v>
      </c>
      <c r="G7" s="8">
        <v>45145.66</v>
      </c>
      <c r="H7" s="8">
        <v>45145.66</v>
      </c>
      <c r="I7" s="8">
        <v>45145.66</v>
      </c>
      <c r="J7" s="8">
        <v>45145.66</v>
      </c>
      <c r="K7" s="8">
        <v>45145.66</v>
      </c>
      <c r="L7" s="8">
        <v>45145.66</v>
      </c>
      <c r="M7" s="8">
        <v>45145.66</v>
      </c>
      <c r="N7" s="8">
        <v>45145.66</v>
      </c>
      <c r="O7" s="8">
        <v>45145.66</v>
      </c>
    </row>
    <row r="8" spans="1:15" ht="14.25" customHeight="1" x14ac:dyDescent="0.25">
      <c r="A8" s="4"/>
      <c r="B8" s="10" t="s">
        <v>65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x14ac:dyDescent="0.25">
      <c r="A9" s="4"/>
      <c r="B9" s="9" t="s">
        <v>32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x14ac:dyDescent="0.25">
      <c r="A10" s="4"/>
      <c r="B10" s="10" t="s">
        <v>2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5" x14ac:dyDescent="0.25">
      <c r="A11" s="4"/>
      <c r="B11" s="9" t="s">
        <v>33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x14ac:dyDescent="0.25">
      <c r="A12" s="4"/>
      <c r="B12" s="9" t="s">
        <v>3</v>
      </c>
      <c r="C12" s="8">
        <v>55127.92</v>
      </c>
      <c r="D12" s="8">
        <f>C12/12</f>
        <v>4593.9933333333329</v>
      </c>
      <c r="E12" s="8">
        <v>4593.99</v>
      </c>
      <c r="F12" s="8">
        <v>4593.99</v>
      </c>
      <c r="G12" s="8">
        <v>4593.99</v>
      </c>
      <c r="H12" s="8">
        <v>4593.99</v>
      </c>
      <c r="I12" s="8">
        <v>4593.99</v>
      </c>
      <c r="J12" s="8">
        <v>4593.99</v>
      </c>
      <c r="K12" s="8">
        <v>4593.99</v>
      </c>
      <c r="L12" s="8">
        <v>4593.99</v>
      </c>
      <c r="M12" s="8">
        <v>4593.99</v>
      </c>
      <c r="N12" s="8">
        <v>4593.99</v>
      </c>
      <c r="O12" s="8">
        <v>4593.99</v>
      </c>
    </row>
    <row r="13" spans="1:15" x14ac:dyDescent="0.25">
      <c r="A13" s="4"/>
      <c r="B13" s="9" t="s">
        <v>4</v>
      </c>
      <c r="C13" s="8">
        <v>122905.37</v>
      </c>
      <c r="D13" s="8">
        <f>C13/12</f>
        <v>10242.114166666666</v>
      </c>
      <c r="E13" s="8">
        <v>7669.22</v>
      </c>
      <c r="F13" s="8">
        <v>7669.22</v>
      </c>
      <c r="G13" s="8">
        <v>7669.22</v>
      </c>
      <c r="H13" s="8">
        <v>7669.22</v>
      </c>
      <c r="I13" s="8">
        <v>7669.22</v>
      </c>
      <c r="J13" s="8">
        <v>7669.22</v>
      </c>
      <c r="K13" s="8">
        <v>7669.22</v>
      </c>
      <c r="L13" s="8">
        <v>7669.22</v>
      </c>
      <c r="M13" s="8">
        <v>7669.22</v>
      </c>
      <c r="N13" s="8">
        <v>7669.22</v>
      </c>
      <c r="O13" s="8">
        <v>7669.22</v>
      </c>
    </row>
    <row r="14" spans="1:15" ht="40.5" customHeight="1" x14ac:dyDescent="0.25">
      <c r="A14" s="4"/>
      <c r="B14" s="11" t="s">
        <v>36</v>
      </c>
      <c r="C14" s="8">
        <v>92030.66</v>
      </c>
      <c r="D14" s="8">
        <f>C14/12</f>
        <v>7669.2216666666673</v>
      </c>
      <c r="E14" s="8">
        <v>7669.22</v>
      </c>
      <c r="F14" s="8">
        <v>7669.22</v>
      </c>
      <c r="G14" s="8">
        <v>7669.22</v>
      </c>
      <c r="H14" s="8">
        <v>7669.22</v>
      </c>
      <c r="I14" s="8">
        <v>7669.22</v>
      </c>
      <c r="J14" s="8">
        <v>7669.22</v>
      </c>
      <c r="K14" s="8">
        <v>7669.22</v>
      </c>
      <c r="L14" s="8">
        <v>7669.22</v>
      </c>
      <c r="M14" s="8">
        <v>7669.22</v>
      </c>
      <c r="N14" s="8">
        <v>7669.22</v>
      </c>
      <c r="O14" s="8">
        <v>7669.22</v>
      </c>
    </row>
    <row r="15" spans="1:15" ht="16.5" customHeight="1" x14ac:dyDescent="0.25">
      <c r="A15" s="23" t="s">
        <v>37</v>
      </c>
      <c r="B15" s="24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ht="14.25" customHeight="1" x14ac:dyDescent="0.25">
      <c r="A16" s="4"/>
      <c r="B16" s="10" t="s">
        <v>38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x14ac:dyDescent="0.25">
      <c r="A17" s="4"/>
      <c r="B17" s="9" t="s">
        <v>39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x14ac:dyDescent="0.25">
      <c r="A18" s="4"/>
      <c r="B18" s="9" t="s">
        <v>40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24.75" x14ac:dyDescent="0.25">
      <c r="A19" s="4"/>
      <c r="B19" s="10" t="s">
        <v>41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x14ac:dyDescent="0.25">
      <c r="A20" s="4"/>
      <c r="B20" s="9" t="s">
        <v>3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x14ac:dyDescent="0.25">
      <c r="A21" s="19" t="s">
        <v>5</v>
      </c>
      <c r="B21" s="2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5" customHeight="1" x14ac:dyDescent="0.25">
      <c r="A22" s="4"/>
      <c r="B22" s="10" t="s">
        <v>6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37.5" customHeight="1" x14ac:dyDescent="0.25">
      <c r="A23" s="4"/>
      <c r="B23" s="10" t="s">
        <v>42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x14ac:dyDescent="0.25">
      <c r="A24" s="19" t="s">
        <v>43</v>
      </c>
      <c r="B24" s="20"/>
      <c r="C24" s="14">
        <v>807530.47</v>
      </c>
      <c r="D24" s="14">
        <f>C24/12</f>
        <v>67294.205833333326</v>
      </c>
      <c r="E24" s="14">
        <v>67294.210000000006</v>
      </c>
      <c r="F24" s="14">
        <v>67294.210000000006</v>
      </c>
      <c r="G24" s="14">
        <v>67294.210000000006</v>
      </c>
      <c r="H24" s="14">
        <v>67294.210000000006</v>
      </c>
      <c r="I24" s="14">
        <v>67294.210000000006</v>
      </c>
      <c r="J24" s="14">
        <v>67294.210000000006</v>
      </c>
      <c r="K24" s="14">
        <v>67294.210000000006</v>
      </c>
      <c r="L24" s="14">
        <v>67294.210000000006</v>
      </c>
      <c r="M24" s="14">
        <v>67294.210000000006</v>
      </c>
      <c r="N24" s="14">
        <v>67294.210000000006</v>
      </c>
      <c r="O24" s="14">
        <v>67294.210000000006</v>
      </c>
    </row>
    <row r="25" spans="1:15" ht="24.75" x14ac:dyDescent="0.25">
      <c r="A25" s="4"/>
      <c r="B25" s="10" t="s">
        <v>44</v>
      </c>
      <c r="C25" s="8">
        <v>57312.49</v>
      </c>
      <c r="D25" s="8">
        <f>C25/12</f>
        <v>4776.0408333333335</v>
      </c>
      <c r="E25" s="8">
        <v>4776.04</v>
      </c>
      <c r="F25" s="8">
        <v>4776.04</v>
      </c>
      <c r="G25" s="8">
        <v>4776.04</v>
      </c>
      <c r="H25" s="8">
        <v>4776.04</v>
      </c>
      <c r="I25" s="8">
        <v>4776.04</v>
      </c>
      <c r="J25" s="8">
        <v>4776.04</v>
      </c>
      <c r="K25" s="8">
        <v>4776.04</v>
      </c>
      <c r="L25" s="8">
        <v>4776.04</v>
      </c>
      <c r="M25" s="8">
        <v>4776.04</v>
      </c>
      <c r="N25" s="8">
        <v>4776.04</v>
      </c>
      <c r="O25" s="8">
        <v>4776.04</v>
      </c>
    </row>
    <row r="26" spans="1:15" x14ac:dyDescent="0.25">
      <c r="A26" s="4"/>
      <c r="B26" s="9" t="s">
        <v>45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x14ac:dyDescent="0.25">
      <c r="A27" s="4"/>
      <c r="B27" s="9" t="s">
        <v>46</v>
      </c>
      <c r="C27" s="8">
        <v>750217.98</v>
      </c>
      <c r="D27" s="8">
        <f>C27/12</f>
        <v>62518.165000000001</v>
      </c>
      <c r="E27" s="8">
        <v>62518.17</v>
      </c>
      <c r="F27" s="8">
        <v>62518.17</v>
      </c>
      <c r="G27" s="8">
        <v>62518.17</v>
      </c>
      <c r="H27" s="8">
        <v>62518.17</v>
      </c>
      <c r="I27" s="8">
        <v>62518.17</v>
      </c>
      <c r="J27" s="8">
        <v>62518.17</v>
      </c>
      <c r="K27" s="8">
        <v>62518.17</v>
      </c>
      <c r="L27" s="8">
        <v>62518.17</v>
      </c>
      <c r="M27" s="8">
        <v>62518.17</v>
      </c>
      <c r="N27" s="8">
        <v>62518.17</v>
      </c>
      <c r="O27" s="8">
        <v>62518.17</v>
      </c>
    </row>
    <row r="28" spans="1:15" x14ac:dyDescent="0.25">
      <c r="A28" s="4"/>
      <c r="B28" s="9" t="s">
        <v>7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x14ac:dyDescent="0.25">
      <c r="A29" s="4"/>
      <c r="B29" s="9" t="s">
        <v>3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36.75" x14ac:dyDescent="0.25">
      <c r="A30" s="4"/>
      <c r="B30" s="10" t="s">
        <v>47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x14ac:dyDescent="0.25">
      <c r="A31" s="19" t="s">
        <v>8</v>
      </c>
      <c r="B31" s="20"/>
      <c r="C31" s="14">
        <v>73664.34</v>
      </c>
      <c r="D31" s="14">
        <f>C31/12</f>
        <v>6138.6949999999997</v>
      </c>
      <c r="E31" s="14">
        <v>6138.7</v>
      </c>
      <c r="F31" s="14">
        <v>6138.7</v>
      </c>
      <c r="G31" s="14">
        <v>6138.7</v>
      </c>
      <c r="H31" s="14">
        <v>6138.7</v>
      </c>
      <c r="I31" s="14">
        <v>6138.7</v>
      </c>
      <c r="J31" s="14">
        <v>6138.7</v>
      </c>
      <c r="K31" s="14">
        <v>6138.7</v>
      </c>
      <c r="L31" s="14">
        <v>6138.7</v>
      </c>
      <c r="M31" s="14">
        <v>6138.7</v>
      </c>
      <c r="N31" s="14">
        <v>6138.7</v>
      </c>
      <c r="O31" s="14">
        <v>6138.7</v>
      </c>
    </row>
    <row r="32" spans="1:15" x14ac:dyDescent="0.25">
      <c r="A32" s="4"/>
      <c r="B32" s="9" t="s">
        <v>9</v>
      </c>
      <c r="C32" s="8">
        <v>73664.34</v>
      </c>
      <c r="D32" s="8">
        <f>C32/12</f>
        <v>6138.6949999999997</v>
      </c>
      <c r="E32" s="8">
        <v>6138.7</v>
      </c>
      <c r="F32" s="8">
        <v>6138.7</v>
      </c>
      <c r="G32" s="8">
        <v>6138.7</v>
      </c>
      <c r="H32" s="8">
        <v>6138.7</v>
      </c>
      <c r="I32" s="8">
        <v>6138.7</v>
      </c>
      <c r="J32" s="8">
        <v>6138.7</v>
      </c>
      <c r="K32" s="8">
        <v>6138.7</v>
      </c>
      <c r="L32" s="8">
        <v>6138.7</v>
      </c>
      <c r="M32" s="8">
        <v>6138.7</v>
      </c>
      <c r="N32" s="8">
        <v>6138.7</v>
      </c>
      <c r="O32" s="8">
        <v>6138.7</v>
      </c>
    </row>
    <row r="33" spans="1:15" x14ac:dyDescent="0.25">
      <c r="A33" s="4"/>
      <c r="B33" s="9" t="s">
        <v>48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36.75" x14ac:dyDescent="0.25">
      <c r="A34" s="4"/>
      <c r="B34" s="10" t="s">
        <v>49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x14ac:dyDescent="0.25">
      <c r="A35" s="19" t="s">
        <v>50</v>
      </c>
      <c r="B35" s="20"/>
      <c r="C35" s="14">
        <v>87357.42</v>
      </c>
      <c r="D35" s="14">
        <f>C35/12</f>
        <v>7279.7849999999999</v>
      </c>
      <c r="E35" s="14">
        <v>7279.79</v>
      </c>
      <c r="F35" s="14">
        <v>7279.79</v>
      </c>
      <c r="G35" s="14">
        <v>7279.79</v>
      </c>
      <c r="H35" s="14">
        <v>7279.79</v>
      </c>
      <c r="I35" s="14">
        <v>7279.79</v>
      </c>
      <c r="J35" s="14">
        <v>7279.79</v>
      </c>
      <c r="K35" s="14">
        <v>7279.79</v>
      </c>
      <c r="L35" s="14">
        <v>7279.79</v>
      </c>
      <c r="M35" s="14">
        <v>7279.79</v>
      </c>
      <c r="N35" s="14">
        <v>7279.79</v>
      </c>
      <c r="O35" s="14">
        <v>7279.79</v>
      </c>
    </row>
    <row r="36" spans="1:15" x14ac:dyDescent="0.25">
      <c r="A36" s="4"/>
      <c r="B36" s="9" t="s">
        <v>51</v>
      </c>
      <c r="C36" s="8">
        <v>87357.42</v>
      </c>
      <c r="D36" s="8">
        <v>7279.79</v>
      </c>
      <c r="E36" s="8">
        <v>7279.79</v>
      </c>
      <c r="F36" s="8">
        <v>7279.79</v>
      </c>
      <c r="G36" s="8">
        <v>7279.79</v>
      </c>
      <c r="H36" s="8">
        <v>7279.79</v>
      </c>
      <c r="I36" s="8">
        <v>7279.79</v>
      </c>
      <c r="J36" s="8">
        <v>7279.79</v>
      </c>
      <c r="K36" s="8">
        <v>7279.79</v>
      </c>
      <c r="L36" s="8">
        <v>7279.79</v>
      </c>
      <c r="M36" s="8">
        <v>7279.79</v>
      </c>
      <c r="N36" s="8">
        <v>7279.79</v>
      </c>
      <c r="O36" s="8">
        <v>7279.79</v>
      </c>
    </row>
    <row r="37" spans="1:15" x14ac:dyDescent="0.25">
      <c r="A37" s="4"/>
      <c r="B37" s="9" t="s">
        <v>52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36.75" x14ac:dyDescent="0.25">
      <c r="A38" s="4"/>
      <c r="B38" s="10" t="s">
        <v>53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x14ac:dyDescent="0.25">
      <c r="A39" s="19" t="s">
        <v>54</v>
      </c>
      <c r="B39" s="20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24.75" x14ac:dyDescent="0.25">
      <c r="A40" s="4"/>
      <c r="B40" s="10" t="s">
        <v>55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ht="24.75" x14ac:dyDescent="0.25">
      <c r="A41" s="4"/>
      <c r="B41" s="10" t="s">
        <v>56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36.75" x14ac:dyDescent="0.25">
      <c r="A42" s="4"/>
      <c r="B42" s="10" t="s">
        <v>57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</row>
    <row r="43" spans="1:15" x14ac:dyDescent="0.25">
      <c r="A43" s="19" t="s">
        <v>10</v>
      </c>
      <c r="B43" s="20"/>
      <c r="C43" s="12">
        <v>42627410</v>
      </c>
      <c r="D43" s="12">
        <f>C43/12</f>
        <v>3552284.1666666665</v>
      </c>
      <c r="E43" s="12">
        <v>3552284.17</v>
      </c>
      <c r="F43" s="12">
        <v>3552284.17</v>
      </c>
      <c r="G43" s="12">
        <v>3552284.17</v>
      </c>
      <c r="H43" s="12">
        <v>3552284.17</v>
      </c>
      <c r="I43" s="12">
        <v>3552284.17</v>
      </c>
      <c r="J43" s="12">
        <v>3552284.17</v>
      </c>
      <c r="K43" s="12">
        <v>3552284.17</v>
      </c>
      <c r="L43" s="12">
        <v>3552284.17</v>
      </c>
      <c r="M43" s="12">
        <v>3552284.17</v>
      </c>
      <c r="N43" s="12">
        <v>3552284.17</v>
      </c>
      <c r="O43" s="12">
        <v>3552284.17</v>
      </c>
    </row>
    <row r="44" spans="1:15" x14ac:dyDescent="0.25">
      <c r="A44" s="4"/>
      <c r="B44" s="9" t="s">
        <v>11</v>
      </c>
      <c r="C44" s="8">
        <v>13918517</v>
      </c>
      <c r="D44" s="8">
        <f>C44/12</f>
        <v>1159876.4166666667</v>
      </c>
      <c r="E44" s="8">
        <v>1159876.42</v>
      </c>
      <c r="F44" s="8">
        <v>1159876.42</v>
      </c>
      <c r="G44" s="8">
        <v>1159876.42</v>
      </c>
      <c r="H44" s="8">
        <v>1159876.42</v>
      </c>
      <c r="I44" s="8">
        <v>1159876.42</v>
      </c>
      <c r="J44" s="8">
        <v>1159876.42</v>
      </c>
      <c r="K44" s="8">
        <v>1159876.42</v>
      </c>
      <c r="L44" s="8">
        <v>1159876.42</v>
      </c>
      <c r="M44" s="8">
        <v>1159876.42</v>
      </c>
      <c r="N44" s="8">
        <v>1159876.42</v>
      </c>
      <c r="O44" s="8">
        <v>1159876.42</v>
      </c>
    </row>
    <row r="45" spans="1:15" x14ac:dyDescent="0.25">
      <c r="A45" s="4"/>
      <c r="B45" s="9" t="s">
        <v>58</v>
      </c>
      <c r="C45" s="8">
        <v>28708893</v>
      </c>
      <c r="D45" s="8">
        <f>C45/12</f>
        <v>2392407.75</v>
      </c>
      <c r="E45" s="8">
        <v>2392407.75</v>
      </c>
      <c r="F45" s="8">
        <v>2392407.75</v>
      </c>
      <c r="G45" s="8">
        <v>2392407.75</v>
      </c>
      <c r="H45" s="8">
        <v>2392407.75</v>
      </c>
      <c r="I45" s="8">
        <v>2392407.75</v>
      </c>
      <c r="J45" s="8">
        <v>2392407.75</v>
      </c>
      <c r="K45" s="8">
        <v>2392407.75</v>
      </c>
      <c r="L45" s="8">
        <v>2392407.75</v>
      </c>
      <c r="M45" s="8">
        <v>2392407.75</v>
      </c>
      <c r="N45" s="8">
        <v>2392407.75</v>
      </c>
      <c r="O45" s="8">
        <v>2392407.75</v>
      </c>
    </row>
    <row r="46" spans="1:15" x14ac:dyDescent="0.25">
      <c r="A46" s="4"/>
      <c r="B46" s="9" t="s">
        <v>12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x14ac:dyDescent="0.25">
      <c r="A47" s="19" t="s">
        <v>13</v>
      </c>
      <c r="B47" s="20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ht="24.75" x14ac:dyDescent="0.25">
      <c r="A48" s="4"/>
      <c r="B48" s="10" t="s">
        <v>59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x14ac:dyDescent="0.25">
      <c r="A49" s="4"/>
      <c r="B49" s="9" t="s">
        <v>60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x14ac:dyDescent="0.25">
      <c r="A50" s="4"/>
      <c r="B50" s="9" t="s">
        <v>14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x14ac:dyDescent="0.25">
      <c r="A51" s="4"/>
      <c r="B51" s="9" t="s">
        <v>61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x14ac:dyDescent="0.25">
      <c r="A52" s="4"/>
      <c r="B52" s="9" t="s">
        <v>15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ht="24.75" x14ac:dyDescent="0.25">
      <c r="A53" s="4"/>
      <c r="B53" s="10" t="s">
        <v>62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x14ac:dyDescent="0.25">
      <c r="A54" s="19" t="s">
        <v>63</v>
      </c>
      <c r="B54" s="20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x14ac:dyDescent="0.25">
      <c r="A55" s="4"/>
      <c r="B55" s="9" t="s">
        <v>16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x14ac:dyDescent="0.25">
      <c r="A56" s="4"/>
      <c r="B56" s="9" t="s">
        <v>17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x14ac:dyDescent="0.25">
      <c r="C57" s="5">
        <f>C5+C24+C31+C35+C43</f>
        <v>44407774.090000004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 x14ac:dyDescent="0.25"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</row>
    <row r="59" spans="1:15" x14ac:dyDescent="0.25"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 x14ac:dyDescent="0.25"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</row>
    <row r="61" spans="1:15" x14ac:dyDescent="0.25"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 x14ac:dyDescent="0.25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x14ac:dyDescent="0.25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 x14ac:dyDescent="0.25"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</row>
    <row r="65" spans="3:15" x14ac:dyDescent="0.25"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3:15" x14ac:dyDescent="0.2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</row>
    <row r="67" spans="3:15" x14ac:dyDescent="0.2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3:15" x14ac:dyDescent="0.25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</row>
    <row r="69" spans="3:15" x14ac:dyDescent="0.25"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3:15" x14ac:dyDescent="0.25"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</row>
    <row r="71" spans="3:15" x14ac:dyDescent="0.25"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3:15" x14ac:dyDescent="0.25"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3:15" x14ac:dyDescent="0.25"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3:15" x14ac:dyDescent="0.25"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3:15" x14ac:dyDescent="0.25"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3:15" x14ac:dyDescent="0.25"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</row>
    <row r="77" spans="3:15" x14ac:dyDescent="0.25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3:15" x14ac:dyDescent="0.25"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</row>
    <row r="79" spans="3:15" x14ac:dyDescent="0.25"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3:15" x14ac:dyDescent="0.25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3:15" x14ac:dyDescent="0.25"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3:15" x14ac:dyDescent="0.25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3:15" x14ac:dyDescent="0.25"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3:15" x14ac:dyDescent="0.25"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3:15" x14ac:dyDescent="0.2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3:15" x14ac:dyDescent="0.25"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3:15" x14ac:dyDescent="0.25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3:15" x14ac:dyDescent="0.25"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3:15" x14ac:dyDescent="0.25"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3:15" x14ac:dyDescent="0.25"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3:15" x14ac:dyDescent="0.25"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3:15" x14ac:dyDescent="0.25"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3:15" x14ac:dyDescent="0.25"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3:15" x14ac:dyDescent="0.25"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3:15" x14ac:dyDescent="0.25"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3:15" x14ac:dyDescent="0.2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3:15" x14ac:dyDescent="0.2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3:15" x14ac:dyDescent="0.2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3:15" x14ac:dyDescent="0.2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3:15" x14ac:dyDescent="0.2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3:15" x14ac:dyDescent="0.2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3:15" x14ac:dyDescent="0.25"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3:15" x14ac:dyDescent="0.25"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3:15" x14ac:dyDescent="0.25"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3:15" x14ac:dyDescent="0.25"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3:15" x14ac:dyDescent="0.25"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3:15" x14ac:dyDescent="0.25"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3:15" x14ac:dyDescent="0.2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3:15" x14ac:dyDescent="0.2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3:15" x14ac:dyDescent="0.25"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3:15" x14ac:dyDescent="0.25"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3:15" x14ac:dyDescent="0.25"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3:15" x14ac:dyDescent="0.25"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3:15" x14ac:dyDescent="0.25"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3:15" x14ac:dyDescent="0.25"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3:15" x14ac:dyDescent="0.25"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3:15" x14ac:dyDescent="0.25"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3:15" x14ac:dyDescent="0.25"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3:15" x14ac:dyDescent="0.25"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3:15" x14ac:dyDescent="0.25"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3:15" x14ac:dyDescent="0.25"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3:15" x14ac:dyDescent="0.25"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3:15" x14ac:dyDescent="0.25"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3:15" x14ac:dyDescent="0.25"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3:15" x14ac:dyDescent="0.25"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3:15" x14ac:dyDescent="0.25"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3:15" x14ac:dyDescent="0.25"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3:15" x14ac:dyDescent="0.25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3:15" x14ac:dyDescent="0.25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3:15" x14ac:dyDescent="0.25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3:15" x14ac:dyDescent="0.25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3:15" x14ac:dyDescent="0.25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3:15" x14ac:dyDescent="0.25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3:15" x14ac:dyDescent="0.25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3:15" x14ac:dyDescent="0.25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3:15" x14ac:dyDescent="0.25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3:15" x14ac:dyDescent="0.25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3:15" x14ac:dyDescent="0.25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3:15" x14ac:dyDescent="0.25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3:15" x14ac:dyDescent="0.25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3:15" x14ac:dyDescent="0.25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3:15" x14ac:dyDescent="0.25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3:15" x14ac:dyDescent="0.25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3:15" x14ac:dyDescent="0.25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3:15" x14ac:dyDescent="0.25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3:15" x14ac:dyDescent="0.25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3:15" x14ac:dyDescent="0.25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3:15" x14ac:dyDescent="0.25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3:15" x14ac:dyDescent="0.25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3:15" x14ac:dyDescent="0.25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3:15" x14ac:dyDescent="0.25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3:15" x14ac:dyDescent="0.25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3:15" x14ac:dyDescent="0.25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3:15" x14ac:dyDescent="0.25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3:15" x14ac:dyDescent="0.25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3:15" x14ac:dyDescent="0.25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3:15" x14ac:dyDescent="0.25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3:15" x14ac:dyDescent="0.25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3:15" x14ac:dyDescent="0.25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3:15" x14ac:dyDescent="0.25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3:15" x14ac:dyDescent="0.25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3:15" x14ac:dyDescent="0.25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3:15" x14ac:dyDescent="0.25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3:15" x14ac:dyDescent="0.25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3:15" x14ac:dyDescent="0.25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3:15" x14ac:dyDescent="0.25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3:15" x14ac:dyDescent="0.25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3:15" x14ac:dyDescent="0.25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3:15" x14ac:dyDescent="0.25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3:15" x14ac:dyDescent="0.25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3:15" x14ac:dyDescent="0.25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3:15" x14ac:dyDescent="0.25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3:15" x14ac:dyDescent="0.25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3:15" x14ac:dyDescent="0.25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3:15" x14ac:dyDescent="0.25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3:15" x14ac:dyDescent="0.25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</sheetData>
  <mergeCells count="12">
    <mergeCell ref="A31:B31"/>
    <mergeCell ref="B1:O1"/>
    <mergeCell ref="B2:O2"/>
    <mergeCell ref="A5:B5"/>
    <mergeCell ref="A15:B15"/>
    <mergeCell ref="A21:B21"/>
    <mergeCell ref="A24:B24"/>
    <mergeCell ref="A35:B35"/>
    <mergeCell ref="A39:B39"/>
    <mergeCell ref="A43:B43"/>
    <mergeCell ref="A47:B47"/>
    <mergeCell ref="A54:B54"/>
  </mergeCells>
  <printOptions horizontalCentered="1"/>
  <pageMargins left="0.31496062992125984" right="0.31496062992125984" top="0.55118110236220474" bottom="0.55118110236220474" header="0.31496062992125984" footer="0.31496062992125984"/>
  <pageSetup scale="9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ANUAL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SSDT1</cp:lastModifiedBy>
  <cp:lastPrinted>2017-04-30T17:39:31Z</cp:lastPrinted>
  <dcterms:created xsi:type="dcterms:W3CDTF">2017-02-18T10:46:37Z</dcterms:created>
  <dcterms:modified xsi:type="dcterms:W3CDTF">2017-05-29T20:10:37Z</dcterms:modified>
</cp:coreProperties>
</file>